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8" i="1" l="1"/>
  <c r="F46" i="1"/>
  <c r="F35" i="1"/>
  <c r="F24" i="1"/>
  <c r="F18" i="1"/>
  <c r="F7" i="1"/>
  <c r="E45" i="1"/>
  <c r="E44" i="1"/>
  <c r="E43" i="1"/>
  <c r="E42" i="1"/>
  <c r="E41" i="1"/>
  <c r="E40" i="1"/>
  <c r="E39" i="1"/>
  <c r="E38" i="1"/>
  <c r="E37" i="1"/>
  <c r="E36" i="1"/>
  <c r="E23" i="1"/>
  <c r="E22" i="1"/>
  <c r="E21" i="1"/>
  <c r="E34" i="1"/>
  <c r="E33" i="1"/>
  <c r="E32" i="1"/>
  <c r="E31" i="1"/>
  <c r="E30" i="1"/>
  <c r="E29" i="1"/>
  <c r="E28" i="1"/>
  <c r="E27" i="1"/>
  <c r="E26" i="1"/>
  <c r="E25" i="1"/>
  <c r="E6" i="1"/>
  <c r="E5" i="1"/>
  <c r="E4" i="1"/>
  <c r="E3" i="1"/>
  <c r="E2" i="1"/>
  <c r="E17" i="1"/>
  <c r="E16" i="1"/>
  <c r="E15" i="1"/>
  <c r="E14" i="1"/>
  <c r="E13" i="1"/>
  <c r="E12" i="1"/>
  <c r="E11" i="1"/>
  <c r="E10" i="1"/>
  <c r="E9" i="1"/>
  <c r="E8" i="1"/>
  <c r="E57" i="1"/>
  <c r="E56" i="1"/>
  <c r="E55" i="1"/>
  <c r="E54" i="1"/>
  <c r="E53" i="1"/>
  <c r="E52" i="1"/>
  <c r="E51" i="1"/>
  <c r="E50" i="1"/>
  <c r="E49" i="1"/>
  <c r="E48" i="1"/>
  <c r="E61" i="1"/>
  <c r="E19" i="1"/>
  <c r="E59" i="1"/>
</calcChain>
</file>

<file path=xl/sharedStrings.xml><?xml version="1.0" encoding="utf-8"?>
<sst xmlns="http://schemas.openxmlformats.org/spreadsheetml/2006/main" count="221" uniqueCount="81">
  <si>
    <t>Rider</t>
  </si>
  <si>
    <t>Horse</t>
  </si>
  <si>
    <t>Event</t>
  </si>
  <si>
    <t>Discipline</t>
  </si>
  <si>
    <t>Laura Spears</t>
  </si>
  <si>
    <t>Diesel</t>
  </si>
  <si>
    <t>Inavale HT</t>
  </si>
  <si>
    <t>Eventing</t>
  </si>
  <si>
    <t>Betsy Wandler</t>
  </si>
  <si>
    <t>YV Arion</t>
  </si>
  <si>
    <t>Fort Howes</t>
  </si>
  <si>
    <t>Endurance</t>
  </si>
  <si>
    <t>Susan Presson</t>
  </si>
  <si>
    <t>Scooby</t>
  </si>
  <si>
    <t>Aspen Farms HT</t>
  </si>
  <si>
    <t>Katrina Ardiel</t>
  </si>
  <si>
    <t>Gerald</t>
  </si>
  <si>
    <t>Cornerstone Spring into Dressage</t>
  </si>
  <si>
    <t>Dressage</t>
  </si>
  <si>
    <t>Cornerstone Summer Classic</t>
  </si>
  <si>
    <t>Dressage at Devon</t>
  </si>
  <si>
    <t>Dressage at Devon Performance</t>
  </si>
  <si>
    <t>Azeri</t>
  </si>
  <si>
    <t>Lord Simcoe Series</t>
  </si>
  <si>
    <t>Jumpers</t>
  </si>
  <si>
    <t>Danearius</t>
  </si>
  <si>
    <t>Pony Club of Canada Jumper Qualifer</t>
  </si>
  <si>
    <t>Pony Club of Canada Dressage</t>
  </si>
  <si>
    <t>Pony Club of Canada Rally</t>
  </si>
  <si>
    <t>In-hand</t>
  </si>
  <si>
    <t>Hendrick</t>
  </si>
  <si>
    <t>Amber Erickson</t>
  </si>
  <si>
    <t>Ophelia Kkan</t>
  </si>
  <si>
    <t>Point Chaser @ Zumbro Bottoms Park</t>
  </si>
  <si>
    <t>Kettles and Bits</t>
  </si>
  <si>
    <t>CTR</t>
  </si>
  <si>
    <t>APDRA</t>
  </si>
  <si>
    <t>Grand Island North</t>
  </si>
  <si>
    <t>Endless Valley</t>
  </si>
  <si>
    <t>Mosquito Run</t>
  </si>
  <si>
    <t>Bonecrusher Ride</t>
  </si>
  <si>
    <t>Louise Riedel Memorial Ride</t>
  </si>
  <si>
    <t>Northern Highlands</t>
  </si>
  <si>
    <t>Iron Oak Ride</t>
  </si>
  <si>
    <t>Amanda Humphreys</t>
  </si>
  <si>
    <t>Elvis (Resilience)</t>
  </si>
  <si>
    <t>Foxcatcher</t>
  </si>
  <si>
    <t>NoFrills</t>
  </si>
  <si>
    <t>Black Sheep Boogie</t>
  </si>
  <si>
    <t>Ride Between the Rivers</t>
  </si>
  <si>
    <t>Mustang Memorial</t>
  </si>
  <si>
    <t>Jas Shearer-McMahon</t>
  </si>
  <si>
    <t>MV Patrick</t>
  </si>
  <si>
    <t>Medicine Lodge</t>
  </si>
  <si>
    <t>Shamrock I</t>
  </si>
  <si>
    <t>Shamrock II</t>
  </si>
  <si>
    <t>Colorado Mountian Mettle</t>
  </si>
  <si>
    <t>Beaver Meadows Classic I</t>
  </si>
  <si>
    <t>Outlaw and the Virgin Pioneer I</t>
  </si>
  <si>
    <t>Outlaw and the Virgin Pioneer II</t>
  </si>
  <si>
    <t>Outlaw and the Virgin Pioneer III</t>
  </si>
  <si>
    <t>Outlaw and the Virgin Pioneer IV</t>
  </si>
  <si>
    <t>Jacque Munn</t>
  </si>
  <si>
    <t>Gulkusi</t>
  </si>
  <si>
    <t>Awesome Autumn</t>
  </si>
  <si>
    <t>SANA</t>
  </si>
  <si>
    <t>In-Hand</t>
  </si>
  <si>
    <t>Galadrielle</t>
  </si>
  <si>
    <t>Jim Rawski</t>
  </si>
  <si>
    <t>JC Darius</t>
  </si>
  <si>
    <t>Summer Solstice</t>
  </si>
  <si>
    <t>Coates Creek Provincial Championship</t>
  </si>
  <si>
    <t>Madawaska Highlands Pioneer Ride of Canadians</t>
  </si>
  <si>
    <t>Madawaska Highlands Pioneer Ride of Canadians II</t>
  </si>
  <si>
    <t>Shore to Shore Pioneer</t>
  </si>
  <si>
    <t>Metro Park Express</t>
  </si>
  <si>
    <t>White River Fall and Labor Day Pioneer</t>
  </si>
  <si>
    <t>JC Zymone</t>
  </si>
  <si>
    <t>Shore to Shore II</t>
  </si>
  <si>
    <t>Oktoberfest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</si>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</sst>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E7" sqref="E7"/>
    </sheetView>
  </sheetViews>
  <sheetFormatPr defaultRowHeight="15" x14ac:dyDescent="0.25"/>
  <cols>
    <col min="1" max="1" width="20.5703125" bestFit="1" customWidth="1"/>
    <col min="2" max="2" width="16.140625" bestFit="1" customWidth="1"/>
    <col min="3" max="3" width="45.140625" bestFit="1" customWidth="1"/>
    <col min="4" max="4" width="10.28515625" bestFit="1" customWidth="1"/>
    <col min="6" max="6" width="9.140625" style="4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3" t="s">
        <v>3</v>
      </c>
    </row>
    <row r="2" spans="1:6" x14ac:dyDescent="0.25">
      <c r="A2" t="s">
        <v>44</v>
      </c>
      <c r="B2" t="s">
        <v>45</v>
      </c>
      <c r="C2" t="s">
        <v>46</v>
      </c>
      <c r="D2" t="s">
        <v>11</v>
      </c>
      <c r="E2">
        <f>SUM(1000/52)</f>
        <v>19.23076923076923</v>
      </c>
      <c r="F2" s="5"/>
    </row>
    <row r="3" spans="1:6" x14ac:dyDescent="0.25">
      <c r="A3" t="s">
        <v>44</v>
      </c>
      <c r="B3" t="s">
        <v>45</v>
      </c>
      <c r="C3" t="s">
        <v>47</v>
      </c>
      <c r="D3" t="s">
        <v>11</v>
      </c>
      <c r="E3">
        <f>SUM(1000/52)</f>
        <v>19.23076923076923</v>
      </c>
      <c r="F3" s="5"/>
    </row>
    <row r="4" spans="1:6" x14ac:dyDescent="0.25">
      <c r="A4" t="s">
        <v>44</v>
      </c>
      <c r="B4" t="s">
        <v>45</v>
      </c>
      <c r="C4" t="s">
        <v>48</v>
      </c>
      <c r="D4" t="s">
        <v>11</v>
      </c>
      <c r="E4">
        <f>SUM(1000/52)</f>
        <v>19.23076923076923</v>
      </c>
      <c r="F4" s="5"/>
    </row>
    <row r="5" spans="1:6" x14ac:dyDescent="0.25">
      <c r="A5" t="s">
        <v>44</v>
      </c>
      <c r="B5" t="s">
        <v>45</v>
      </c>
      <c r="C5" t="s">
        <v>49</v>
      </c>
      <c r="D5" t="s">
        <v>11</v>
      </c>
      <c r="E5">
        <f>SUM(1000/52)</f>
        <v>19.23076923076923</v>
      </c>
      <c r="F5" s="5"/>
    </row>
    <row r="6" spans="1:6" x14ac:dyDescent="0.25">
      <c r="A6" t="s">
        <v>44</v>
      </c>
      <c r="B6" t="s">
        <v>45</v>
      </c>
      <c r="C6" t="s">
        <v>50</v>
      </c>
      <c r="D6" t="s">
        <v>11</v>
      </c>
      <c r="E6">
        <f>SUM(1000/52)</f>
        <v>19.23076923076923</v>
      </c>
      <c r="F6" s="5"/>
    </row>
    <row r="7" spans="1:6" x14ac:dyDescent="0.25">
      <c r="E7" s="6" t="s">
        <v>80</v>
      </c>
      <c r="F7" s="5">
        <f>SUM(E2:E6)</f>
        <v>96.153846153846146</v>
      </c>
    </row>
    <row r="8" spans="1:6" x14ac:dyDescent="0.25">
      <c r="A8" t="s">
        <v>31</v>
      </c>
      <c r="B8" t="s">
        <v>32</v>
      </c>
      <c r="C8" t="s">
        <v>33</v>
      </c>
      <c r="D8" t="s">
        <v>11</v>
      </c>
      <c r="E8">
        <f>SUM(1000/52)</f>
        <v>19.23076923076923</v>
      </c>
      <c r="F8" s="5"/>
    </row>
    <row r="9" spans="1:6" x14ac:dyDescent="0.25">
      <c r="A9" t="s">
        <v>31</v>
      </c>
      <c r="B9" t="s">
        <v>32</v>
      </c>
      <c r="C9" t="s">
        <v>34</v>
      </c>
      <c r="D9" t="s">
        <v>35</v>
      </c>
      <c r="E9">
        <f>SUM(1000/52)</f>
        <v>19.23076923076923</v>
      </c>
      <c r="F9" s="5"/>
    </row>
    <row r="10" spans="1:6" x14ac:dyDescent="0.25">
      <c r="A10" t="s">
        <v>31</v>
      </c>
      <c r="B10" t="s">
        <v>32</v>
      </c>
      <c r="C10" t="s">
        <v>36</v>
      </c>
      <c r="D10" t="s">
        <v>35</v>
      </c>
      <c r="E10">
        <f>SUM(1000/52)</f>
        <v>19.23076923076923</v>
      </c>
      <c r="F10" s="5"/>
    </row>
    <row r="11" spans="1:6" x14ac:dyDescent="0.25">
      <c r="A11" t="s">
        <v>31</v>
      </c>
      <c r="B11" t="s">
        <v>32</v>
      </c>
      <c r="C11" t="s">
        <v>37</v>
      </c>
      <c r="D11" t="s">
        <v>35</v>
      </c>
      <c r="E11">
        <f>SUM(1000/52)</f>
        <v>19.23076923076923</v>
      </c>
      <c r="F11" s="5"/>
    </row>
    <row r="12" spans="1:6" x14ac:dyDescent="0.25">
      <c r="A12" t="s">
        <v>31</v>
      </c>
      <c r="B12" t="s">
        <v>32</v>
      </c>
      <c r="C12" t="s">
        <v>38</v>
      </c>
      <c r="D12" t="s">
        <v>35</v>
      </c>
      <c r="E12">
        <f>SUM(1000/52)</f>
        <v>19.23076923076923</v>
      </c>
      <c r="F12" s="5"/>
    </row>
    <row r="13" spans="1:6" x14ac:dyDescent="0.25">
      <c r="A13" t="s">
        <v>31</v>
      </c>
      <c r="B13" t="s">
        <v>32</v>
      </c>
      <c r="C13" t="s">
        <v>39</v>
      </c>
      <c r="D13" t="s">
        <v>35</v>
      </c>
      <c r="E13">
        <f>SUM(1000/52)</f>
        <v>19.23076923076923</v>
      </c>
      <c r="F13" s="5"/>
    </row>
    <row r="14" spans="1:6" x14ac:dyDescent="0.25">
      <c r="A14" t="s">
        <v>31</v>
      </c>
      <c r="B14" t="s">
        <v>32</v>
      </c>
      <c r="C14" t="s">
        <v>40</v>
      </c>
      <c r="D14" t="s">
        <v>35</v>
      </c>
      <c r="E14">
        <f>SUM(1000/52)</f>
        <v>19.23076923076923</v>
      </c>
      <c r="F14" s="5"/>
    </row>
    <row r="15" spans="1:6" x14ac:dyDescent="0.25">
      <c r="A15" t="s">
        <v>31</v>
      </c>
      <c r="B15" t="s">
        <v>32</v>
      </c>
      <c r="C15" t="s">
        <v>41</v>
      </c>
      <c r="D15" t="s">
        <v>35</v>
      </c>
      <c r="E15">
        <f>SUM(1000/52)</f>
        <v>19.23076923076923</v>
      </c>
      <c r="F15" s="5"/>
    </row>
    <row r="16" spans="1:6" x14ac:dyDescent="0.25">
      <c r="A16" t="s">
        <v>31</v>
      </c>
      <c r="B16" t="s">
        <v>32</v>
      </c>
      <c r="C16" t="s">
        <v>42</v>
      </c>
      <c r="D16" t="s">
        <v>35</v>
      </c>
      <c r="E16">
        <f>SUM(1000/52)</f>
        <v>19.23076923076923</v>
      </c>
      <c r="F16" s="5"/>
    </row>
    <row r="17" spans="1:6" x14ac:dyDescent="0.25">
      <c r="A17" t="s">
        <v>31</v>
      </c>
      <c r="B17" t="s">
        <v>32</v>
      </c>
      <c r="C17" t="s">
        <v>43</v>
      </c>
      <c r="D17" t="s">
        <v>35</v>
      </c>
      <c r="E17">
        <f>SUM(1000/52)</f>
        <v>19.23076923076923</v>
      </c>
      <c r="F17" s="5"/>
    </row>
    <row r="18" spans="1:6" x14ac:dyDescent="0.25">
      <c r="E18" s="6" t="s">
        <v>80</v>
      </c>
      <c r="F18" s="5">
        <f>SUM(E8:E17)</f>
        <v>192.30769230769229</v>
      </c>
    </row>
    <row r="19" spans="1:6" x14ac:dyDescent="0.25">
      <c r="A19" t="s">
        <v>8</v>
      </c>
      <c r="B19" t="s">
        <v>9</v>
      </c>
      <c r="C19" t="s">
        <v>10</v>
      </c>
      <c r="D19" t="s">
        <v>11</v>
      </c>
      <c r="E19">
        <f>SUM(1000/52)</f>
        <v>19.23076923076923</v>
      </c>
      <c r="F19" s="5"/>
    </row>
    <row r="20" spans="1:6" x14ac:dyDescent="0.25">
      <c r="E20" s="6" t="s">
        <v>80</v>
      </c>
      <c r="F20" s="5">
        <v>19.23</v>
      </c>
    </row>
    <row r="21" spans="1:6" x14ac:dyDescent="0.25">
      <c r="A21" t="s">
        <v>62</v>
      </c>
      <c r="B21" t="s">
        <v>63</v>
      </c>
      <c r="C21" t="s">
        <v>64</v>
      </c>
      <c r="D21" t="s">
        <v>35</v>
      </c>
      <c r="E21">
        <f>SUM(1000/52)</f>
        <v>19.23076923076923</v>
      </c>
      <c r="F21" s="5"/>
    </row>
    <row r="22" spans="1:6" x14ac:dyDescent="0.25">
      <c r="A22" t="s">
        <v>62</v>
      </c>
      <c r="B22" t="s">
        <v>63</v>
      </c>
      <c r="C22" t="s">
        <v>65</v>
      </c>
      <c r="D22" t="s">
        <v>66</v>
      </c>
      <c r="E22">
        <f>SUM(1000/52)</f>
        <v>19.23076923076923</v>
      </c>
      <c r="F22" s="5"/>
    </row>
    <row r="23" spans="1:6" x14ac:dyDescent="0.25">
      <c r="A23" t="s">
        <v>62</v>
      </c>
      <c r="B23" t="s">
        <v>67</v>
      </c>
      <c r="C23" t="s">
        <v>65</v>
      </c>
      <c r="D23" t="s">
        <v>29</v>
      </c>
      <c r="E23">
        <f>SUM(1000/52)</f>
        <v>19.23076923076923</v>
      </c>
      <c r="F23" s="5"/>
    </row>
    <row r="24" spans="1:6" x14ac:dyDescent="0.25">
      <c r="E24" s="6" t="s">
        <v>80</v>
      </c>
      <c r="F24" s="5">
        <f>SUM(E21:E23)</f>
        <v>57.692307692307693</v>
      </c>
    </row>
    <row r="25" spans="1:6" x14ac:dyDescent="0.25">
      <c r="A25" t="s">
        <v>51</v>
      </c>
      <c r="B25" t="s">
        <v>52</v>
      </c>
      <c r="C25" t="s">
        <v>53</v>
      </c>
      <c r="D25" t="s">
        <v>11</v>
      </c>
      <c r="E25">
        <f>SUM(1000/52)</f>
        <v>19.23076923076923</v>
      </c>
      <c r="F25" s="5"/>
    </row>
    <row r="26" spans="1:6" x14ac:dyDescent="0.25">
      <c r="A26" t="s">
        <v>51</v>
      </c>
      <c r="B26" t="s">
        <v>52</v>
      </c>
      <c r="C26" t="s">
        <v>54</v>
      </c>
      <c r="D26" t="s">
        <v>11</v>
      </c>
      <c r="E26">
        <f>SUM(1000/52)</f>
        <v>19.23076923076923</v>
      </c>
      <c r="F26" s="5"/>
    </row>
    <row r="27" spans="1:6" x14ac:dyDescent="0.25">
      <c r="A27" t="s">
        <v>51</v>
      </c>
      <c r="B27" t="s">
        <v>52</v>
      </c>
      <c r="C27" t="s">
        <v>55</v>
      </c>
      <c r="D27" t="s">
        <v>11</v>
      </c>
      <c r="E27">
        <f>SUM(1000/52)</f>
        <v>19.23076923076923</v>
      </c>
      <c r="F27" s="5"/>
    </row>
    <row r="28" spans="1:6" x14ac:dyDescent="0.25">
      <c r="A28" t="s">
        <v>51</v>
      </c>
      <c r="B28" t="s">
        <v>52</v>
      </c>
      <c r="C28" t="s">
        <v>56</v>
      </c>
      <c r="D28" t="s">
        <v>11</v>
      </c>
      <c r="E28">
        <f>SUM(1000/52)</f>
        <v>19.23076923076923</v>
      </c>
      <c r="F28" s="5"/>
    </row>
    <row r="29" spans="1:6" x14ac:dyDescent="0.25">
      <c r="A29" t="s">
        <v>51</v>
      </c>
      <c r="B29" t="s">
        <v>52</v>
      </c>
      <c r="C29" t="s">
        <v>57</v>
      </c>
      <c r="D29" t="s">
        <v>11</v>
      </c>
      <c r="E29">
        <f>SUM(1000/52)</f>
        <v>19.23076923076923</v>
      </c>
      <c r="F29" s="5"/>
    </row>
    <row r="30" spans="1:6" x14ac:dyDescent="0.25">
      <c r="A30" t="s">
        <v>51</v>
      </c>
      <c r="B30" t="s">
        <v>52</v>
      </c>
      <c r="C30" t="s">
        <v>57</v>
      </c>
      <c r="D30" t="s">
        <v>11</v>
      </c>
      <c r="E30">
        <f>SUM(1000/52)</f>
        <v>19.23076923076923</v>
      </c>
      <c r="F30" s="5"/>
    </row>
    <row r="31" spans="1:6" x14ac:dyDescent="0.25">
      <c r="A31" t="s">
        <v>51</v>
      </c>
      <c r="B31" t="s">
        <v>52</v>
      </c>
      <c r="C31" t="s">
        <v>58</v>
      </c>
      <c r="D31" t="s">
        <v>11</v>
      </c>
      <c r="E31">
        <f>SUM(1000/52)</f>
        <v>19.23076923076923</v>
      </c>
      <c r="F31" s="5"/>
    </row>
    <row r="32" spans="1:6" x14ac:dyDescent="0.25">
      <c r="A32" t="s">
        <v>51</v>
      </c>
      <c r="B32" t="s">
        <v>52</v>
      </c>
      <c r="C32" t="s">
        <v>59</v>
      </c>
      <c r="D32" t="s">
        <v>11</v>
      </c>
      <c r="E32">
        <f>SUM(1000/52)</f>
        <v>19.23076923076923</v>
      </c>
      <c r="F32" s="5"/>
    </row>
    <row r="33" spans="1:6" x14ac:dyDescent="0.25">
      <c r="A33" t="s">
        <v>51</v>
      </c>
      <c r="B33" t="s">
        <v>52</v>
      </c>
      <c r="C33" t="s">
        <v>60</v>
      </c>
      <c r="D33" t="s">
        <v>11</v>
      </c>
      <c r="E33">
        <f>SUM(1000/52)</f>
        <v>19.23076923076923</v>
      </c>
      <c r="F33" s="5"/>
    </row>
    <row r="34" spans="1:6" x14ac:dyDescent="0.25">
      <c r="A34" t="s">
        <v>51</v>
      </c>
      <c r="B34" t="s">
        <v>52</v>
      </c>
      <c r="C34" t="s">
        <v>61</v>
      </c>
      <c r="D34" t="s">
        <v>11</v>
      </c>
      <c r="E34">
        <f>SUM(1000/52)</f>
        <v>19.23076923076923</v>
      </c>
      <c r="F34" s="5"/>
    </row>
    <row r="35" spans="1:6" x14ac:dyDescent="0.25">
      <c r="E35" s="6" t="s">
        <v>80</v>
      </c>
      <c r="F35" s="5">
        <f>SUM(E25:E34)</f>
        <v>192.30769230769229</v>
      </c>
    </row>
    <row r="36" spans="1:6" x14ac:dyDescent="0.25">
      <c r="A36" t="s">
        <v>68</v>
      </c>
      <c r="B36" t="s">
        <v>69</v>
      </c>
      <c r="C36" t="s">
        <v>70</v>
      </c>
      <c r="D36" t="s">
        <v>11</v>
      </c>
      <c r="E36">
        <f>SUM(1000/52)</f>
        <v>19.23076923076923</v>
      </c>
      <c r="F36" s="5"/>
    </row>
    <row r="37" spans="1:6" x14ac:dyDescent="0.25">
      <c r="A37" t="s">
        <v>68</v>
      </c>
      <c r="B37" t="s">
        <v>69</v>
      </c>
      <c r="C37" t="s">
        <v>71</v>
      </c>
      <c r="D37" t="s">
        <v>11</v>
      </c>
      <c r="E37">
        <f>SUM(1000/52)</f>
        <v>19.23076923076923</v>
      </c>
      <c r="F37" s="5"/>
    </row>
    <row r="38" spans="1:6" x14ac:dyDescent="0.25">
      <c r="A38" t="s">
        <v>68</v>
      </c>
      <c r="B38" t="s">
        <v>69</v>
      </c>
      <c r="C38" t="s">
        <v>72</v>
      </c>
      <c r="D38" t="s">
        <v>11</v>
      </c>
      <c r="E38">
        <f>SUM(1000/52)</f>
        <v>19.23076923076923</v>
      </c>
      <c r="F38" s="5"/>
    </row>
    <row r="39" spans="1:6" x14ac:dyDescent="0.25">
      <c r="A39" t="s">
        <v>68</v>
      </c>
      <c r="B39" t="s">
        <v>69</v>
      </c>
      <c r="C39" t="s">
        <v>73</v>
      </c>
      <c r="D39" t="s">
        <v>11</v>
      </c>
      <c r="E39">
        <f>SUM(1000/52)</f>
        <v>19.23076923076923</v>
      </c>
      <c r="F39" s="5"/>
    </row>
    <row r="40" spans="1:6" x14ac:dyDescent="0.25">
      <c r="A40" t="s">
        <v>68</v>
      </c>
      <c r="B40" t="s">
        <v>69</v>
      </c>
      <c r="C40" t="s">
        <v>74</v>
      </c>
      <c r="D40" t="s">
        <v>11</v>
      </c>
      <c r="E40">
        <f>SUM(1000/52)</f>
        <v>19.23076923076923</v>
      </c>
      <c r="F40" s="5"/>
    </row>
    <row r="41" spans="1:6" x14ac:dyDescent="0.25">
      <c r="A41" t="s">
        <v>68</v>
      </c>
      <c r="B41" t="s">
        <v>69</v>
      </c>
      <c r="C41" t="s">
        <v>75</v>
      </c>
      <c r="D41" t="s">
        <v>11</v>
      </c>
      <c r="E41">
        <f>SUM(1000/52)</f>
        <v>19.23076923076923</v>
      </c>
      <c r="F41" s="5"/>
    </row>
    <row r="42" spans="1:6" x14ac:dyDescent="0.25">
      <c r="A42" t="s">
        <v>68</v>
      </c>
      <c r="B42" t="s">
        <v>69</v>
      </c>
      <c r="C42" t="s">
        <v>76</v>
      </c>
      <c r="D42" t="s">
        <v>11</v>
      </c>
      <c r="E42">
        <f>SUM(1000/52)</f>
        <v>19.23076923076923</v>
      </c>
      <c r="F42" s="5"/>
    </row>
    <row r="43" spans="1:6" x14ac:dyDescent="0.25">
      <c r="A43" t="s">
        <v>68</v>
      </c>
      <c r="B43" t="s">
        <v>77</v>
      </c>
      <c r="C43" t="s">
        <v>74</v>
      </c>
      <c r="D43" t="s">
        <v>11</v>
      </c>
      <c r="E43">
        <f>SUM(1000/52)</f>
        <v>19.23076923076923</v>
      </c>
      <c r="F43" s="5"/>
    </row>
    <row r="44" spans="1:6" x14ac:dyDescent="0.25">
      <c r="A44" t="s">
        <v>68</v>
      </c>
      <c r="B44" t="s">
        <v>77</v>
      </c>
      <c r="C44" t="s">
        <v>78</v>
      </c>
      <c r="D44" t="s">
        <v>11</v>
      </c>
      <c r="E44">
        <f>SUM(1000/52)</f>
        <v>19.23076923076923</v>
      </c>
      <c r="F44" s="5"/>
    </row>
    <row r="45" spans="1:6" x14ac:dyDescent="0.25">
      <c r="A45" t="s">
        <v>68</v>
      </c>
      <c r="B45" t="s">
        <v>77</v>
      </c>
      <c r="C45" t="s">
        <v>79</v>
      </c>
      <c r="D45" t="s">
        <v>11</v>
      </c>
      <c r="E45">
        <f>SUM(1000/52)</f>
        <v>19.23076923076923</v>
      </c>
      <c r="F45" s="5"/>
    </row>
    <row r="46" spans="1:6" x14ac:dyDescent="0.25">
      <c r="E46" s="6" t="s">
        <v>80</v>
      </c>
      <c r="F46" s="5">
        <f>SUM(E36:E45)</f>
        <v>192.30769230769229</v>
      </c>
    </row>
    <row r="47" spans="1:6" x14ac:dyDescent="0.25">
      <c r="A47" t="s">
        <v>15</v>
      </c>
      <c r="B47" t="s">
        <v>16</v>
      </c>
      <c r="C47" t="s">
        <v>17</v>
      </c>
      <c r="D47" t="s">
        <v>18</v>
      </c>
      <c r="E47">
        <v>19.23077</v>
      </c>
      <c r="F47" s="5"/>
    </row>
    <row r="48" spans="1:6" x14ac:dyDescent="0.25">
      <c r="A48" t="s">
        <v>15</v>
      </c>
      <c r="B48" t="s">
        <v>16</v>
      </c>
      <c r="C48" t="s">
        <v>19</v>
      </c>
      <c r="D48" t="s">
        <v>18</v>
      </c>
      <c r="E48">
        <f>SUM(1000/52)</f>
        <v>19.23076923076923</v>
      </c>
      <c r="F48" s="5"/>
    </row>
    <row r="49" spans="1:6" x14ac:dyDescent="0.25">
      <c r="A49" t="s">
        <v>15</v>
      </c>
      <c r="B49" t="s">
        <v>16</v>
      </c>
      <c r="C49" t="s">
        <v>20</v>
      </c>
      <c r="D49" t="s">
        <v>18</v>
      </c>
      <c r="E49">
        <f>SUM(1000/52)</f>
        <v>19.23076923076923</v>
      </c>
      <c r="F49" s="5"/>
    </row>
    <row r="50" spans="1:6" x14ac:dyDescent="0.25">
      <c r="A50" t="s">
        <v>15</v>
      </c>
      <c r="B50" t="s">
        <v>16</v>
      </c>
      <c r="C50" t="s">
        <v>21</v>
      </c>
      <c r="D50" t="s">
        <v>18</v>
      </c>
      <c r="E50">
        <f>SUM(1000/52)</f>
        <v>19.23076923076923</v>
      </c>
      <c r="F50" s="5"/>
    </row>
    <row r="51" spans="1:6" x14ac:dyDescent="0.25">
      <c r="A51" t="s">
        <v>15</v>
      </c>
      <c r="B51" t="s">
        <v>22</v>
      </c>
      <c r="C51" t="s">
        <v>23</v>
      </c>
      <c r="D51" t="s">
        <v>24</v>
      </c>
      <c r="E51">
        <f>SUM(1000/52)</f>
        <v>19.23076923076923</v>
      </c>
      <c r="F51" s="5"/>
    </row>
    <row r="52" spans="1:6" x14ac:dyDescent="0.25">
      <c r="A52" t="s">
        <v>15</v>
      </c>
      <c r="B52" t="s">
        <v>25</v>
      </c>
      <c r="C52" t="s">
        <v>23</v>
      </c>
      <c r="D52" t="s">
        <v>24</v>
      </c>
      <c r="E52">
        <f>SUM(1000/52)</f>
        <v>19.23076923076923</v>
      </c>
      <c r="F52" s="5"/>
    </row>
    <row r="53" spans="1:6" x14ac:dyDescent="0.25">
      <c r="A53" t="s">
        <v>15</v>
      </c>
      <c r="B53" t="s">
        <v>25</v>
      </c>
      <c r="C53" t="s">
        <v>26</v>
      </c>
      <c r="D53" t="s">
        <v>24</v>
      </c>
      <c r="E53">
        <f>SUM(1000/52)</f>
        <v>19.23076923076923</v>
      </c>
      <c r="F53" s="5"/>
    </row>
    <row r="54" spans="1:6" x14ac:dyDescent="0.25">
      <c r="A54" t="s">
        <v>15</v>
      </c>
      <c r="B54" t="s">
        <v>25</v>
      </c>
      <c r="C54" t="s">
        <v>27</v>
      </c>
      <c r="D54" t="s">
        <v>18</v>
      </c>
      <c r="E54">
        <f>SUM(1000/52)</f>
        <v>19.23076923076923</v>
      </c>
      <c r="F54" s="5"/>
    </row>
    <row r="55" spans="1:6" x14ac:dyDescent="0.25">
      <c r="A55" t="s">
        <v>15</v>
      </c>
      <c r="B55" t="s">
        <v>25</v>
      </c>
      <c r="C55" t="s">
        <v>28</v>
      </c>
      <c r="D55" t="s">
        <v>7</v>
      </c>
      <c r="E55">
        <f>SUM(1000/52)</f>
        <v>19.23076923076923</v>
      </c>
      <c r="F55" s="5"/>
    </row>
    <row r="56" spans="1:6" x14ac:dyDescent="0.25">
      <c r="A56" t="s">
        <v>15</v>
      </c>
      <c r="B56" t="s">
        <v>25</v>
      </c>
      <c r="C56" t="s">
        <v>20</v>
      </c>
      <c r="D56" t="s">
        <v>29</v>
      </c>
      <c r="E56">
        <f>SUM(1000/52)</f>
        <v>19.23076923076923</v>
      </c>
      <c r="F56" s="5"/>
    </row>
    <row r="57" spans="1:6" x14ac:dyDescent="0.25">
      <c r="A57" t="s">
        <v>15</v>
      </c>
      <c r="B57" t="s">
        <v>30</v>
      </c>
      <c r="C57" t="s">
        <v>20</v>
      </c>
      <c r="D57" t="s">
        <v>18</v>
      </c>
      <c r="E57">
        <f>SUM(1000/52)</f>
        <v>19.23076923076923</v>
      </c>
      <c r="F57" s="5"/>
    </row>
    <row r="58" spans="1:6" x14ac:dyDescent="0.25">
      <c r="E58" s="6" t="s">
        <v>80</v>
      </c>
      <c r="F58" s="5">
        <f>SUM(E47:E57)</f>
        <v>211.53846230769227</v>
      </c>
    </row>
    <row r="59" spans="1:6" x14ac:dyDescent="0.25">
      <c r="A59" t="s">
        <v>4</v>
      </c>
      <c r="B59" t="s">
        <v>5</v>
      </c>
      <c r="C59" t="s">
        <v>6</v>
      </c>
      <c r="D59" t="s">
        <v>7</v>
      </c>
      <c r="E59">
        <f>SUM(1000/52)</f>
        <v>19.23076923076923</v>
      </c>
      <c r="F59" s="5"/>
    </row>
    <row r="60" spans="1:6" x14ac:dyDescent="0.25">
      <c r="E60" s="6" t="s">
        <v>80</v>
      </c>
      <c r="F60" s="5">
        <v>19.23</v>
      </c>
    </row>
    <row r="61" spans="1:6" x14ac:dyDescent="0.25">
      <c r="A61" t="s">
        <v>12</v>
      </c>
      <c r="B61" t="s">
        <v>13</v>
      </c>
      <c r="C61" t="s">
        <v>14</v>
      </c>
      <c r="D61" t="s">
        <v>7</v>
      </c>
      <c r="E61">
        <f>SUM(1000/52)</f>
        <v>19.23076923076923</v>
      </c>
      <c r="F61" s="5"/>
    </row>
    <row r="62" spans="1:6" x14ac:dyDescent="0.25">
      <c r="E62" s="6" t="s">
        <v>80</v>
      </c>
      <c r="F62" s="5">
        <v>19.23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Insitu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Catrina Quantrell</dc:creator>
  <cp:lastModifiedBy>Catrina Quantrell</cp:lastModifiedBy>
  <dcterms:created xsi:type="dcterms:W3CDTF">2017-01-17T15:10:38Z</dcterms:created>
  <dcterms:modified xsi:type="dcterms:W3CDTF">2017-01-17T17:18:13Z</dcterms:modified>
</cp:coreProperties>
</file>